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5E749B59-6DE3-421A-BF24-71EDD627F92F}" xr6:coauthVersionLast="47" xr6:coauthVersionMax="47" xr10:uidLastSave="{00000000-0000-0000-0000-000000000000}"/>
  <bookViews>
    <workbookView xWindow="-120" yWindow="-120" windowWidth="20730" windowHeight="11160" xr2:uid="{00000000-000D-0000-FFFF-FFFF00000000}"/>
  </bookViews>
  <sheets>
    <sheet name="IN_MF_SEBI_TRANSACTION_REPORT_V" sheetId="1" r:id="rId1"/>
  </sheets>
  <definedNames>
    <definedName name="_xlnm._FilterDatabase" localSheetId="0" hidden="1">IN_MF_SEBI_TRANSACTION_REPORT_V!$A$1:$X$12</definedName>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1" i="1"/>
  <c r="M10" i="1"/>
  <c r="M9" i="1"/>
  <c r="M8" i="1"/>
  <c r="M7" i="1"/>
  <c r="M6" i="1"/>
  <c r="M5" i="1"/>
  <c r="M4" i="1"/>
  <c r="M3" i="1"/>
  <c r="M2" i="1"/>
</calcChain>
</file>

<file path=xl/sharedStrings.xml><?xml version="1.0" encoding="utf-8"?>
<sst xmlns="http://schemas.openxmlformats.org/spreadsheetml/2006/main" count="122" uniqueCount="45">
  <si>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</si>
  <si>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</si>
  <si>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</si>
  <si>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</si>
  <si>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</si>
  <si>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</si>
  <si>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</si>
  <si>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</si>
  <si>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</si>
  <si>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</si>
  <si>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</si>
  <si>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</si>
  <si>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</si>
  <si>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</si>
  <si>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</si>
  <si>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</si>
  <si>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8.79% GOI (MD 08/11/2021)</t>
  </si>
  <si>
    <t>IN0020110030</t>
  </si>
  <si>
    <t>Government Bonds</t>
  </si>
  <si>
    <t>SOVEREIGN</t>
  </si>
  <si>
    <t>LISTED</t>
  </si>
  <si>
    <t>TRP_031121</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</si>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</sst>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3" x14ac:knownFonts="1">
    <font>
      <sz val="11"/>
      <color theme="1"/>
      <name val="Calibri"/>
      <family val="2"/>
      <scheme val="minor"/>
    </font>
    <font>
      <sz val="9"/>
      <color rgb="FF000000"/>
      <name val="Arial"/>
      <family val="2"/>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0" fontId="1" fillId="6" borderId="1" xfId="0" applyNumberFormat="1" applyFont="1" applyFill="1" applyBorder="1" applyAlignment="1" applyProtection="1">
      <alignment horizontal="left" vertical="top" wrapText="1"/>
    </xf>
    <xf numFmtId="167" fontId="1" fillId="5" borderId="1" xfId="0" applyNumberFormat="1" applyFont="1" applyFill="1" applyBorder="1" applyAlignment="1" applyProtection="1">
      <alignment horizontal="right" vertical="top" wrapText="1"/>
    </xf>
    <xf numFmtId="0" fontId="2" fillId="7"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21"/>
  <sheetViews>
    <sheetView tabSelected="1" workbookViewId="0"/>
  </sheetViews>
  <sheetFormatPr defaultRowHeight="15" x14ac:dyDescent="0.25"/>
  <cols>
    <col min="1" max="1" width="8.28515625" customWidth="1"/>
    <col min="2" max="2" width="41.7109375" customWidth="1"/>
    <col min="3" max="8" width="16.7109375" customWidth="1"/>
    <col min="9" max="10" width="41.7109375" customWidth="1"/>
    <col min="11" max="24" width="16.7109375" customWidth="1"/>
  </cols>
  <sheetData>
    <row r="1" spans="1:24" ht="78" customHeight="1" x14ac:dyDescent="0.25">
      <c r="A1" s="8" t="s">
        <v>0</v>
      </c>
      <c r="B1" s="8" t="s">
        <v>1</v>
      </c>
      <c r="C1" s="8" t="s">
        <v>31</v>
      </c>
      <c r="D1" s="8" t="s">
        <v>32</v>
      </c>
      <c r="E1" s="8" t="s">
        <v>2</v>
      </c>
      <c r="F1" s="8" t="s">
        <v>33</v>
      </c>
      <c r="G1" s="8" t="s">
        <v>3</v>
      </c>
      <c r="H1" s="8" t="s">
        <v>34</v>
      </c>
      <c r="I1" s="8" t="s">
        <v>4</v>
      </c>
      <c r="J1" s="8" t="s">
        <v>5</v>
      </c>
      <c r="K1" s="8" t="s">
        <v>35</v>
      </c>
      <c r="L1" s="8" t="s">
        <v>36</v>
      </c>
      <c r="M1" s="8" t="s">
        <v>37</v>
      </c>
      <c r="N1" s="8" t="s">
        <v>38</v>
      </c>
      <c r="O1" s="8" t="s">
        <v>39</v>
      </c>
      <c r="P1" s="8" t="s">
        <v>40</v>
      </c>
      <c r="Q1" s="8" t="s">
        <v>6</v>
      </c>
      <c r="R1" s="8" t="s">
        <v>7</v>
      </c>
      <c r="S1" s="8" t="s">
        <v>41</v>
      </c>
      <c r="T1" s="8" t="s">
        <v>8</v>
      </c>
      <c r="U1" s="8" t="s">
        <v>9</v>
      </c>
      <c r="V1" s="8" t="s">
        <v>42</v>
      </c>
      <c r="W1" s="8" t="s">
        <v>43</v>
      </c>
      <c r="X1" s="8" t="s">
        <v>44</v>
      </c>
    </row>
    <row r="2" spans="1:24" ht="12.95" customHeight="1" x14ac:dyDescent="0.25">
      <c r="A2" s="1">
        <v>1</v>
      </c>
      <c r="B2" s="2" t="s">
        <v>16</v>
      </c>
      <c r="C2" s="2" t="s">
        <v>17</v>
      </c>
      <c r="D2" s="2" t="s">
        <v>18</v>
      </c>
      <c r="E2" s="2" t="s">
        <v>19</v>
      </c>
      <c r="F2" s="2">
        <v>0</v>
      </c>
      <c r="G2" s="2" t="s">
        <v>11</v>
      </c>
      <c r="H2" s="2" t="s">
        <v>20</v>
      </c>
      <c r="I2" s="2" t="s">
        <v>13</v>
      </c>
      <c r="J2" s="2" t="s">
        <v>14</v>
      </c>
      <c r="K2" s="2" t="s">
        <v>15</v>
      </c>
      <c r="L2" s="4">
        <v>44508</v>
      </c>
      <c r="M2" s="1">
        <f>L2-P2</f>
        <v>6</v>
      </c>
      <c r="N2" s="4">
        <v>44508</v>
      </c>
      <c r="O2" s="4">
        <v>44501</v>
      </c>
      <c r="P2" s="4">
        <v>44502</v>
      </c>
      <c r="Q2" s="3">
        <v>30000000</v>
      </c>
      <c r="R2" s="3">
        <v>100</v>
      </c>
      <c r="S2" s="5">
        <v>100.0839</v>
      </c>
      <c r="T2" s="3">
        <v>127455000</v>
      </c>
      <c r="U2" s="3">
        <v>3129972000</v>
      </c>
      <c r="V2" s="7">
        <v>3.65</v>
      </c>
      <c r="W2" s="7">
        <v>3.65</v>
      </c>
      <c r="X2" s="6" t="s">
        <v>22</v>
      </c>
    </row>
    <row r="3" spans="1:24" ht="12.95" customHeight="1" x14ac:dyDescent="0.25">
      <c r="A3" s="1">
        <v>2</v>
      </c>
      <c r="B3" s="2" t="s">
        <v>21</v>
      </c>
      <c r="C3" s="2">
        <v>0</v>
      </c>
      <c r="D3" s="2" t="s">
        <v>10</v>
      </c>
      <c r="E3" s="2"/>
      <c r="F3" s="2">
        <v>0</v>
      </c>
      <c r="G3" s="2" t="s">
        <v>11</v>
      </c>
      <c r="H3" s="2" t="s">
        <v>12</v>
      </c>
      <c r="I3" s="2" t="s">
        <v>13</v>
      </c>
      <c r="J3" s="2" t="s">
        <v>14</v>
      </c>
      <c r="K3" s="2" t="s">
        <v>15</v>
      </c>
      <c r="L3" s="4">
        <v>44503</v>
      </c>
      <c r="M3" s="1">
        <f t="shared" ref="M3:M12" si="0">L3-P3</f>
        <v>1</v>
      </c>
      <c r="N3" s="4">
        <v>44503</v>
      </c>
      <c r="O3" s="4">
        <v>44502</v>
      </c>
      <c r="P3" s="4">
        <v>44502</v>
      </c>
      <c r="Q3" s="3">
        <v>15000000</v>
      </c>
      <c r="R3" s="3">
        <v>100</v>
      </c>
      <c r="S3" s="5">
        <v>99.99082276</v>
      </c>
      <c r="T3" s="3">
        <v>0</v>
      </c>
      <c r="U3" s="3">
        <v>1499862341.4000001</v>
      </c>
      <c r="V3" s="7">
        <v>3.35</v>
      </c>
      <c r="W3" s="7">
        <v>3.35</v>
      </c>
      <c r="X3" s="6" t="s">
        <v>22</v>
      </c>
    </row>
    <row r="4" spans="1:24" ht="12.95" customHeight="1" x14ac:dyDescent="0.25">
      <c r="A4" s="1">
        <v>3</v>
      </c>
      <c r="B4" s="2" t="s">
        <v>21</v>
      </c>
      <c r="C4" s="2">
        <v>0</v>
      </c>
      <c r="D4" s="2" t="s">
        <v>10</v>
      </c>
      <c r="E4" s="2"/>
      <c r="F4" s="2">
        <v>0</v>
      </c>
      <c r="G4" s="2" t="s">
        <v>11</v>
      </c>
      <c r="H4" s="2" t="s">
        <v>12</v>
      </c>
      <c r="I4" s="2" t="s">
        <v>13</v>
      </c>
      <c r="J4" s="2" t="s">
        <v>14</v>
      </c>
      <c r="K4" s="2" t="s">
        <v>15</v>
      </c>
      <c r="L4" s="4">
        <v>44503</v>
      </c>
      <c r="M4" s="1">
        <f t="shared" si="0"/>
        <v>1</v>
      </c>
      <c r="N4" s="4">
        <v>44503</v>
      </c>
      <c r="O4" s="4">
        <v>44502</v>
      </c>
      <c r="P4" s="4">
        <v>44502</v>
      </c>
      <c r="Q4" s="3">
        <v>20000000</v>
      </c>
      <c r="R4" s="3">
        <v>100</v>
      </c>
      <c r="S4" s="5">
        <v>99.990850152999997</v>
      </c>
      <c r="T4" s="3">
        <v>0</v>
      </c>
      <c r="U4" s="3">
        <v>1999817003.0599999</v>
      </c>
      <c r="V4" s="7">
        <v>3.34</v>
      </c>
      <c r="W4" s="7">
        <v>3.34</v>
      </c>
      <c r="X4" s="6" t="s">
        <v>22</v>
      </c>
    </row>
    <row r="5" spans="1:24" ht="12.95" customHeight="1" x14ac:dyDescent="0.25">
      <c r="A5" s="1">
        <v>4</v>
      </c>
      <c r="B5" s="2" t="s">
        <v>21</v>
      </c>
      <c r="C5" s="2">
        <v>0</v>
      </c>
      <c r="D5" s="2" t="s">
        <v>10</v>
      </c>
      <c r="E5" s="2"/>
      <c r="F5" s="2">
        <v>0</v>
      </c>
      <c r="G5" s="2" t="s">
        <v>11</v>
      </c>
      <c r="H5" s="2" t="s">
        <v>12</v>
      </c>
      <c r="I5" s="2" t="s">
        <v>13</v>
      </c>
      <c r="J5" s="2" t="s">
        <v>14</v>
      </c>
      <c r="K5" s="2" t="s">
        <v>15</v>
      </c>
      <c r="L5" s="4">
        <v>44503</v>
      </c>
      <c r="M5" s="1">
        <f t="shared" si="0"/>
        <v>1</v>
      </c>
      <c r="N5" s="4">
        <v>44503</v>
      </c>
      <c r="O5" s="4">
        <v>44502</v>
      </c>
      <c r="P5" s="4">
        <v>44502</v>
      </c>
      <c r="Q5" s="3">
        <v>50000000</v>
      </c>
      <c r="R5" s="3">
        <v>100</v>
      </c>
      <c r="S5" s="5">
        <v>99.990904936999996</v>
      </c>
      <c r="T5" s="3">
        <v>0</v>
      </c>
      <c r="U5" s="3">
        <v>4999545246.8500004</v>
      </c>
      <c r="V5" s="7">
        <v>3.32</v>
      </c>
      <c r="W5" s="7">
        <v>3.32</v>
      </c>
      <c r="X5" s="6" t="s">
        <v>22</v>
      </c>
    </row>
    <row r="6" spans="1:24" ht="12.95" customHeight="1" x14ac:dyDescent="0.25">
      <c r="A6" s="1">
        <v>5</v>
      </c>
      <c r="B6" s="2" t="s">
        <v>21</v>
      </c>
      <c r="C6" s="2">
        <v>0</v>
      </c>
      <c r="D6" s="2" t="s">
        <v>10</v>
      </c>
      <c r="E6" s="2"/>
      <c r="F6" s="2">
        <v>0</v>
      </c>
      <c r="G6" s="2" t="s">
        <v>11</v>
      </c>
      <c r="H6" s="2" t="s">
        <v>12</v>
      </c>
      <c r="I6" s="2" t="s">
        <v>13</v>
      </c>
      <c r="J6" s="2" t="s">
        <v>14</v>
      </c>
      <c r="K6" s="2" t="s">
        <v>15</v>
      </c>
      <c r="L6" s="4">
        <v>44503</v>
      </c>
      <c r="M6" s="1">
        <f t="shared" si="0"/>
        <v>1</v>
      </c>
      <c r="N6" s="4">
        <v>44503</v>
      </c>
      <c r="O6" s="4">
        <v>44502</v>
      </c>
      <c r="P6" s="4">
        <v>44502</v>
      </c>
      <c r="Q6" s="3">
        <v>50000000</v>
      </c>
      <c r="R6" s="3">
        <v>100</v>
      </c>
      <c r="S6" s="5">
        <v>99.990904936999996</v>
      </c>
      <c r="T6" s="3">
        <v>0</v>
      </c>
      <c r="U6" s="3">
        <v>4999545246.8500004</v>
      </c>
      <c r="V6" s="7">
        <v>3.32</v>
      </c>
      <c r="W6" s="7">
        <v>3.32</v>
      </c>
      <c r="X6" s="6" t="s">
        <v>22</v>
      </c>
    </row>
    <row r="7" spans="1:24" ht="12.95" customHeight="1" x14ac:dyDescent="0.25">
      <c r="A7" s="1">
        <v>6</v>
      </c>
      <c r="B7" s="2" t="s">
        <v>21</v>
      </c>
      <c r="C7" s="2">
        <v>0</v>
      </c>
      <c r="D7" s="2" t="s">
        <v>10</v>
      </c>
      <c r="E7" s="2"/>
      <c r="F7" s="2">
        <v>0</v>
      </c>
      <c r="G7" s="2" t="s">
        <v>11</v>
      </c>
      <c r="H7" s="2" t="s">
        <v>12</v>
      </c>
      <c r="I7" s="2" t="s">
        <v>13</v>
      </c>
      <c r="J7" s="2" t="s">
        <v>14</v>
      </c>
      <c r="K7" s="2" t="s">
        <v>15</v>
      </c>
      <c r="L7" s="4">
        <v>44503</v>
      </c>
      <c r="M7" s="1">
        <f t="shared" si="0"/>
        <v>1</v>
      </c>
      <c r="N7" s="4">
        <v>44503</v>
      </c>
      <c r="O7" s="4">
        <v>44502</v>
      </c>
      <c r="P7" s="4">
        <v>44502</v>
      </c>
      <c r="Q7" s="3">
        <v>50000000</v>
      </c>
      <c r="R7" s="3">
        <v>100</v>
      </c>
      <c r="S7" s="5">
        <v>99.990904936999996</v>
      </c>
      <c r="T7" s="3">
        <v>0</v>
      </c>
      <c r="U7" s="3">
        <v>4999545246.8500004</v>
      </c>
      <c r="V7" s="7">
        <v>3.32</v>
      </c>
      <c r="W7" s="7">
        <v>3.32</v>
      </c>
      <c r="X7" s="6" t="s">
        <v>22</v>
      </c>
    </row>
    <row r="8" spans="1:24" ht="12.95" customHeight="1" x14ac:dyDescent="0.25">
      <c r="A8" s="1">
        <v>7</v>
      </c>
      <c r="B8" s="2" t="s">
        <v>21</v>
      </c>
      <c r="C8" s="2">
        <v>0</v>
      </c>
      <c r="D8" s="2" t="s">
        <v>10</v>
      </c>
      <c r="E8" s="2"/>
      <c r="F8" s="2">
        <v>0</v>
      </c>
      <c r="G8" s="2" t="s">
        <v>11</v>
      </c>
      <c r="H8" s="2" t="s">
        <v>12</v>
      </c>
      <c r="I8" s="2" t="s">
        <v>13</v>
      </c>
      <c r="J8" s="2" t="s">
        <v>14</v>
      </c>
      <c r="K8" s="2" t="s">
        <v>15</v>
      </c>
      <c r="L8" s="4">
        <v>44503</v>
      </c>
      <c r="M8" s="1">
        <f t="shared" si="0"/>
        <v>1</v>
      </c>
      <c r="N8" s="4">
        <v>44503</v>
      </c>
      <c r="O8" s="4">
        <v>44502</v>
      </c>
      <c r="P8" s="4">
        <v>44502</v>
      </c>
      <c r="Q8" s="3">
        <v>50000000</v>
      </c>
      <c r="R8" s="3">
        <v>100</v>
      </c>
      <c r="S8" s="5">
        <v>99.99082276</v>
      </c>
      <c r="T8" s="3">
        <v>0</v>
      </c>
      <c r="U8" s="3">
        <v>4999541138</v>
      </c>
      <c r="V8" s="7">
        <v>3.35</v>
      </c>
      <c r="W8" s="7">
        <v>3.35</v>
      </c>
      <c r="X8" s="6" t="s">
        <v>22</v>
      </c>
    </row>
    <row r="9" spans="1:24" ht="12.95" customHeight="1" x14ac:dyDescent="0.25">
      <c r="A9" s="1">
        <v>8</v>
      </c>
      <c r="B9" s="2" t="s">
        <v>21</v>
      </c>
      <c r="C9" s="2">
        <v>0</v>
      </c>
      <c r="D9" s="2" t="s">
        <v>10</v>
      </c>
      <c r="E9" s="2"/>
      <c r="F9" s="2">
        <v>0</v>
      </c>
      <c r="G9" s="2" t="s">
        <v>11</v>
      </c>
      <c r="H9" s="2" t="s">
        <v>12</v>
      </c>
      <c r="I9" s="2" t="s">
        <v>13</v>
      </c>
      <c r="J9" s="2" t="s">
        <v>14</v>
      </c>
      <c r="K9" s="2" t="s">
        <v>15</v>
      </c>
      <c r="L9" s="4">
        <v>44503</v>
      </c>
      <c r="M9" s="1">
        <f t="shared" si="0"/>
        <v>1</v>
      </c>
      <c r="N9" s="4">
        <v>44503</v>
      </c>
      <c r="O9" s="4">
        <v>44502</v>
      </c>
      <c r="P9" s="4">
        <v>44502</v>
      </c>
      <c r="Q9" s="3">
        <v>50000000</v>
      </c>
      <c r="R9" s="3">
        <v>100</v>
      </c>
      <c r="S9" s="5">
        <v>99.990904936999996</v>
      </c>
      <c r="T9" s="3">
        <v>0</v>
      </c>
      <c r="U9" s="3">
        <v>4999545246.8500004</v>
      </c>
      <c r="V9" s="7">
        <v>3.32</v>
      </c>
      <c r="W9" s="7">
        <v>3.32</v>
      </c>
      <c r="X9" s="6" t="s">
        <v>22</v>
      </c>
    </row>
    <row r="10" spans="1:24" ht="12.95" customHeight="1" x14ac:dyDescent="0.25">
      <c r="A10" s="1">
        <v>9</v>
      </c>
      <c r="B10" s="2" t="s">
        <v>21</v>
      </c>
      <c r="C10" s="2">
        <v>0</v>
      </c>
      <c r="D10" s="2" t="s">
        <v>10</v>
      </c>
      <c r="E10" s="2"/>
      <c r="F10" s="2">
        <v>0</v>
      </c>
      <c r="G10" s="2" t="s">
        <v>11</v>
      </c>
      <c r="H10" s="2" t="s">
        <v>12</v>
      </c>
      <c r="I10" s="2" t="s">
        <v>13</v>
      </c>
      <c r="J10" s="2" t="s">
        <v>14</v>
      </c>
      <c r="K10" s="2" t="s">
        <v>15</v>
      </c>
      <c r="L10" s="4">
        <v>44503</v>
      </c>
      <c r="M10" s="1">
        <f t="shared" si="0"/>
        <v>1</v>
      </c>
      <c r="N10" s="4">
        <v>44503</v>
      </c>
      <c r="O10" s="4">
        <v>44502</v>
      </c>
      <c r="P10" s="4">
        <v>44502</v>
      </c>
      <c r="Q10" s="3">
        <v>50000000</v>
      </c>
      <c r="R10" s="3">
        <v>100</v>
      </c>
      <c r="S10" s="5">
        <v>99.99082276</v>
      </c>
      <c r="T10" s="3">
        <v>0</v>
      </c>
      <c r="U10" s="3">
        <v>4999541138</v>
      </c>
      <c r="V10" s="7">
        <v>3.35</v>
      </c>
      <c r="W10" s="7">
        <v>3.35</v>
      </c>
      <c r="X10" s="6" t="s">
        <v>22</v>
      </c>
    </row>
    <row r="11" spans="1:24" ht="12.95" customHeight="1" x14ac:dyDescent="0.25">
      <c r="A11" s="1">
        <v>10</v>
      </c>
      <c r="B11" s="2" t="s">
        <v>21</v>
      </c>
      <c r="C11" s="2">
        <v>0</v>
      </c>
      <c r="D11" s="2" t="s">
        <v>10</v>
      </c>
      <c r="E11" s="2"/>
      <c r="F11" s="2">
        <v>0</v>
      </c>
      <c r="G11" s="2" t="s">
        <v>11</v>
      </c>
      <c r="H11" s="2" t="s">
        <v>12</v>
      </c>
      <c r="I11" s="2" t="s">
        <v>13</v>
      </c>
      <c r="J11" s="2" t="s">
        <v>14</v>
      </c>
      <c r="K11" s="2" t="s">
        <v>15</v>
      </c>
      <c r="L11" s="4">
        <v>44503</v>
      </c>
      <c r="M11" s="1">
        <f t="shared" si="0"/>
        <v>1</v>
      </c>
      <c r="N11" s="4">
        <v>44503</v>
      </c>
      <c r="O11" s="4">
        <v>44502</v>
      </c>
      <c r="P11" s="4">
        <v>44502</v>
      </c>
      <c r="Q11" s="3">
        <v>50000000</v>
      </c>
      <c r="R11" s="3">
        <v>100</v>
      </c>
      <c r="S11" s="5">
        <v>99.990850151999993</v>
      </c>
      <c r="T11" s="3">
        <v>0</v>
      </c>
      <c r="U11" s="3">
        <v>4999542507.6000004</v>
      </c>
      <c r="V11" s="7">
        <v>3.34</v>
      </c>
      <c r="W11" s="7">
        <v>3.34</v>
      </c>
      <c r="X11" s="6" t="s">
        <v>22</v>
      </c>
    </row>
    <row r="12" spans="1:24" ht="12.95" customHeight="1" x14ac:dyDescent="0.25">
      <c r="A12" s="1">
        <v>11</v>
      </c>
      <c r="B12" s="2" t="s">
        <v>21</v>
      </c>
      <c r="C12" s="2">
        <v>0</v>
      </c>
      <c r="D12" s="2" t="s">
        <v>10</v>
      </c>
      <c r="E12" s="2"/>
      <c r="F12" s="2">
        <v>0</v>
      </c>
      <c r="G12" s="2" t="s">
        <v>11</v>
      </c>
      <c r="H12" s="2" t="s">
        <v>12</v>
      </c>
      <c r="I12" s="2" t="s">
        <v>13</v>
      </c>
      <c r="J12" s="2" t="s">
        <v>14</v>
      </c>
      <c r="K12" s="2" t="s">
        <v>15</v>
      </c>
      <c r="L12" s="4">
        <v>44503</v>
      </c>
      <c r="M12" s="1">
        <f t="shared" si="0"/>
        <v>1</v>
      </c>
      <c r="N12" s="4">
        <v>44503</v>
      </c>
      <c r="O12" s="4">
        <v>44502</v>
      </c>
      <c r="P12" s="4">
        <v>44502</v>
      </c>
      <c r="Q12" s="3">
        <v>50000000</v>
      </c>
      <c r="R12" s="3">
        <v>100</v>
      </c>
      <c r="S12" s="5">
        <v>99.99082276</v>
      </c>
      <c r="T12" s="3">
        <v>0</v>
      </c>
      <c r="U12" s="3">
        <v>4999541138</v>
      </c>
      <c r="V12" s="7">
        <v>3.35</v>
      </c>
      <c r="W12" s="7">
        <v>3.35</v>
      </c>
      <c r="X12" s="6" t="s">
        <v>22</v>
      </c>
    </row>
    <row r="14" spans="1:24" x14ac:dyDescent="0.25">
      <c r="A14" t="s">
        <v>23</v>
      </c>
    </row>
    <row r="15" spans="1:24" x14ac:dyDescent="0.25">
      <c r="A15" t="s">
        <v>24</v>
      </c>
    </row>
    <row r="16" spans="1:24"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sheetData>
  <pageMargins left="0" right="0" top="0" bottom="0" header="0" footer="0"/>
  <pageSetup orientation="portrait" r:id="rId1"/>
  <headerFooter>
    <oddFooter>&amp;C&amp;1#&amp;"Calibri"&amp;10&amp;K000000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2021-11-12T08:49:29Z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2e5aee-7e3e-4671-813f-7244f38888b2_Enabled">
    <vt:lpwstr>True</vt:lpwstr>
  </property>
  <property fmtid="{D5CDD505-2E9C-101B-9397-08002B2CF9AE}" pid="3" name="MSIP_Label_1c2e5aee-7e3e-4671-813f-7244f38888b2_SiteId">
    <vt:lpwstr>1e9b61e8-e590-4abc-b1af-24125e330d2a</vt:lpwstr>
  </property>
  <property fmtid="{D5CDD505-2E9C-101B-9397-08002B2CF9AE}" pid="4" name="MSIP_Label_1c2e5aee-7e3e-4671-813f-7244f38888b2_Owner">
    <vt:lpwstr>sajit.nayar@db.com</vt:lpwstr>
  </property>
  <property fmtid="{D5CDD505-2E9C-101B-9397-08002B2CF9AE}" pid="5" name="MSIP_Label_1c2e5aee-7e3e-4671-813f-7244f38888b2_SetDate">
    <vt:lpwstr>2021-11-02T19:05:45.7504504Z</vt:lpwstr>
  </property>
  <property fmtid="{D5CDD505-2E9C-101B-9397-08002B2CF9AE}" pid="6" name="MSIP_Label_1c2e5aee-7e3e-4671-813f-7244f38888b2_Name">
    <vt:lpwstr>Confidential</vt:lpwstr>
  </property>
  <property fmtid="{D5CDD505-2E9C-101B-9397-08002B2CF9AE}" pid="7" name="MSIP_Label_1c2e5aee-7e3e-4671-813f-7244f38888b2_Application">
    <vt:lpwstr>Microsoft Azure Information Protection</vt:lpwstr>
  </property>
  <property fmtid="{D5CDD505-2E9C-101B-9397-08002B2CF9AE}" pid="8" name="MSIP_Label_1c2e5aee-7e3e-4671-813f-7244f38888b2_ActionId">
    <vt:lpwstr>818f28ee-4511-4550-a35c-60201bb26aa2</vt:lpwstr>
  </property>
  <property fmtid="{D5CDD505-2E9C-101B-9397-08002B2CF9AE}" pid="9" name="MSIP_Label_1c2e5aee-7e3e-4671-813f-7244f38888b2_Extended_MSFT_Method">
    <vt:lpwstr>Manual</vt:lpwstr>
  </property>
  <property fmtid="{D5CDD505-2E9C-101B-9397-08002B2CF9AE}" pid="10" name="db.comClassification">
    <vt:lpwstr>Confidential</vt:lpwstr>
  </property>
</Properties>
</file>